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Order Form" sheetId="1" r:id="rId1"/>
  </sheets>
  <definedNames/>
  <calcPr fullCalcOnLoad="1" fullPrecision="0"/>
</workbook>
</file>

<file path=xl/sharedStrings.xml><?xml version="1.0" encoding="utf-8"?>
<sst xmlns="http://schemas.openxmlformats.org/spreadsheetml/2006/main" count="53" uniqueCount="53">
  <si>
    <t>Allied Masonic Degrees of the United States Of America</t>
  </si>
  <si>
    <t>ORDER FORM</t>
  </si>
  <si>
    <t>Orders must be submitted by the Council Secretary and must be prepaid.</t>
  </si>
  <si>
    <t xml:space="preserve">DATE: </t>
  </si>
  <si>
    <t xml:space="preserve">COUNCIL: </t>
  </si>
  <si>
    <t xml:space="preserve">SHIP TO: </t>
  </si>
  <si>
    <t>Send order &amp; payment to:</t>
  </si>
  <si>
    <t xml:space="preserve">ADDRESS: </t>
  </si>
  <si>
    <t>Grand Council AMD of the USA</t>
  </si>
  <si>
    <t>Street or P.O. Box</t>
  </si>
  <si>
    <t>Grand Secretary</t>
  </si>
  <si>
    <t>Clyde H. Schoolfield, Jr.</t>
  </si>
  <si>
    <t xml:space="preserve">          City                                                                                                                            State                    Zip</t>
  </si>
  <si>
    <t>P.O. Box 11423</t>
  </si>
  <si>
    <t xml:space="preserve">TELEPHONE: </t>
  </si>
  <si>
    <t>Oklahoma City, OK 73136</t>
  </si>
  <si>
    <t xml:space="preserve">E-MAIL: </t>
  </si>
  <si>
    <t xml:space="preserve">AMD.Grand.Secretary@gmail.com </t>
  </si>
  <si>
    <t>QUANTITY</t>
  </si>
  <si>
    <t>DESCRIPTION</t>
  </si>
  <si>
    <t>UNIT COST</t>
  </si>
  <si>
    <t>AMOUNT</t>
  </si>
  <si>
    <r>
      <t xml:space="preserve">AMD member dues cards  </t>
    </r>
    <r>
      <rPr>
        <b/>
        <sz val="10"/>
        <color indexed="10"/>
        <rFont val="Times New Roman"/>
        <family val="1"/>
      </rPr>
      <t>[</t>
    </r>
    <r>
      <rPr>
        <b/>
        <i/>
        <sz val="10"/>
        <color indexed="10"/>
        <rFont val="Times New Roman"/>
        <family val="1"/>
      </rPr>
      <t>one sheet of ten cards</t>
    </r>
    <r>
      <rPr>
        <b/>
        <sz val="10"/>
        <color indexed="10"/>
        <rFont val="Times New Roman"/>
        <family val="1"/>
      </rPr>
      <t>]</t>
    </r>
  </si>
  <si>
    <r>
      <t xml:space="preserve">Emeritus member dues cards  </t>
    </r>
    <r>
      <rPr>
        <b/>
        <sz val="10"/>
        <color indexed="10"/>
        <rFont val="Times New Roman"/>
        <family val="1"/>
      </rPr>
      <t>[</t>
    </r>
    <r>
      <rPr>
        <b/>
        <i/>
        <sz val="10"/>
        <color indexed="10"/>
        <rFont val="Times New Roman"/>
        <family val="1"/>
      </rPr>
      <t>one sheet of ten cards</t>
    </r>
    <r>
      <rPr>
        <b/>
        <sz val="10"/>
        <color indexed="10"/>
        <rFont val="Times New Roman"/>
        <family val="1"/>
      </rPr>
      <t>]</t>
    </r>
  </si>
  <si>
    <r>
      <t xml:space="preserve">Honorary member cards  </t>
    </r>
    <r>
      <rPr>
        <b/>
        <sz val="10"/>
        <color indexed="10"/>
        <rFont val="Times New Roman"/>
        <family val="1"/>
      </rPr>
      <t>[</t>
    </r>
    <r>
      <rPr>
        <b/>
        <i/>
        <sz val="10"/>
        <color indexed="10"/>
        <rFont val="Times New Roman"/>
        <family val="1"/>
      </rPr>
      <t>one sheet of ten cards</t>
    </r>
    <r>
      <rPr>
        <b/>
        <sz val="10"/>
        <color indexed="10"/>
        <rFont val="Times New Roman"/>
        <family val="1"/>
      </rPr>
      <t>]</t>
    </r>
  </si>
  <si>
    <t>AMD member certificate</t>
  </si>
  <si>
    <t>Installed Sovereign Master certificate</t>
  </si>
  <si>
    <t>Past Sovereign Master certificate</t>
  </si>
  <si>
    <r>
      <t xml:space="preserve">AMD degree certificate  </t>
    </r>
    <r>
      <rPr>
        <b/>
        <sz val="10"/>
        <color indexed="53"/>
        <rFont val="Times New Roman"/>
        <family val="1"/>
      </rPr>
      <t>[</t>
    </r>
    <r>
      <rPr>
        <b/>
        <i/>
        <sz val="10"/>
        <color indexed="53"/>
        <rFont val="Times New Roman"/>
        <family val="1"/>
      </rPr>
      <t>specify degree below</t>
    </r>
    <r>
      <rPr>
        <b/>
        <sz val="10"/>
        <color indexed="53"/>
        <rFont val="Times New Roman"/>
        <family val="1"/>
      </rPr>
      <t>]</t>
    </r>
  </si>
  <si>
    <t>AMD member lapel pin</t>
  </si>
  <si>
    <t xml:space="preserve">Past Sovereign Master lapel pin </t>
  </si>
  <si>
    <r>
      <t xml:space="preserve">AMD degree lapel pin  </t>
    </r>
    <r>
      <rPr>
        <b/>
        <sz val="10"/>
        <color indexed="53"/>
        <rFont val="Times New Roman"/>
        <family val="1"/>
      </rPr>
      <t>[</t>
    </r>
    <r>
      <rPr>
        <b/>
        <i/>
        <sz val="10"/>
        <color indexed="53"/>
        <rFont val="Times New Roman"/>
        <family val="1"/>
      </rPr>
      <t>specify degree below</t>
    </r>
    <r>
      <rPr>
        <b/>
        <sz val="10"/>
        <color indexed="53"/>
        <rFont val="Times New Roman"/>
        <family val="1"/>
      </rPr>
      <t>]</t>
    </r>
  </si>
  <si>
    <t>AMD member jewel &amp; green collar</t>
  </si>
  <si>
    <t>Past Sovereign Master jewel &amp; green collar</t>
  </si>
  <si>
    <t>RORBE Man-at-Arms jewel</t>
  </si>
  <si>
    <t>RORBE Esquire jewel &amp; blue collar</t>
  </si>
  <si>
    <t>RORBE Knight jewel &amp; green collar</t>
  </si>
  <si>
    <t>RORBE Knight Erin Go Bragh breast jewel</t>
  </si>
  <si>
    <t>RORBE Knight Commander jewel &amp; red collar</t>
  </si>
  <si>
    <t>RORBE Knight Commander breast cross</t>
  </si>
  <si>
    <t>SCARLET CORD First Grade jewel</t>
  </si>
  <si>
    <t>SCARLET CORD Second Grade jewel</t>
  </si>
  <si>
    <t>SCARLET CORD Third Grade jewel</t>
  </si>
  <si>
    <t>SCARLET CORD Fourth Grade jewel</t>
  </si>
  <si>
    <t xml:space="preserve">AMD Constitution </t>
  </si>
  <si>
    <t>AMD Ritual No. 1</t>
  </si>
  <si>
    <r>
      <t>AMD Rituals No. 2 &amp; 3</t>
    </r>
    <r>
      <rPr>
        <b/>
        <sz val="10"/>
        <color indexed="8"/>
        <rFont val="Times New Roman"/>
        <family val="1"/>
      </rPr>
      <t xml:space="preserve"> – [</t>
    </r>
    <r>
      <rPr>
        <b/>
        <i/>
        <sz val="10"/>
        <color indexed="8"/>
        <rFont val="Times New Roman"/>
        <family val="1"/>
      </rPr>
      <t>restricted dissemination, inquire about availability</t>
    </r>
    <r>
      <rPr>
        <b/>
        <sz val="10"/>
        <color indexed="8"/>
        <rFont val="Times New Roman"/>
        <family val="1"/>
      </rPr>
      <t>]</t>
    </r>
  </si>
  <si>
    <t>SPECIAL REQUESTS:</t>
  </si>
  <si>
    <t>SUBTOTAL</t>
  </si>
  <si>
    <t>Shipping and Handling</t>
  </si>
  <si>
    <t>TOTAL DUE</t>
  </si>
  <si>
    <t xml:space="preserve">   Ver: 11/01/18</t>
  </si>
  <si>
    <t xml:space="preserve">Note:  Shipping and Handling is 10% of Subtotal, with a $5 minimum. 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</si>
</sst>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M\ D&quot;, &quot;YYYY"/>
    <numFmt numFmtId="166" formatCode="@"/>
    <numFmt numFmtId="167" formatCode="M/D/YYYY"/>
    <numFmt numFmtId="168" formatCode="0;;&quot;&quot;"/>
    <numFmt numFmtId="169" formatCode="\$#,##0.00&quot;  &quot;"/>
    <numFmt numFmtId="170" formatCode="[$$-409]#,##0.00&quot;  &quot;;;&quot;&quot;"/>
  </numFmts>
  <fonts count="25">
    <font>
      <sz val="10"/>
      <name val="Arial"/>
      <family val="2"/>
    </font>
    <font>
      <sz val="22"/>
      <name val="Old English Text MT"/>
      <family val="0"/>
    </font>
    <font>
      <sz val="24"/>
      <name val="Arial"/>
      <family val="2"/>
    </font>
    <font>
      <sz val="10"/>
      <name val="Times New Roman"/>
      <family val="1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sz val="16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0"/>
      <color indexed="53"/>
      <name val="Times New Roman"/>
      <family val="1"/>
    </font>
    <font>
      <b/>
      <i/>
      <sz val="10"/>
      <color indexed="53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10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4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6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right" vertical="center"/>
      <protection hidden="1"/>
    </xf>
    <xf numFmtId="165" fontId="9" fillId="2" borderId="1" xfId="0" applyNumberFormat="1" applyFont="1" applyFill="1" applyBorder="1" applyAlignment="1" applyProtection="1">
      <alignment horizontal="left" vertical="center" indent="2"/>
      <protection hidden="1" locked="0"/>
    </xf>
    <xf numFmtId="166" fontId="9" fillId="2" borderId="0" xfId="0" applyNumberFormat="1" applyFont="1" applyFill="1" applyBorder="1" applyAlignment="1" applyProtection="1">
      <alignment horizontal="left" vertical="center" indent="2"/>
      <protection hidden="1" locked="0"/>
    </xf>
    <xf numFmtId="164" fontId="10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6" fontId="9" fillId="2" borderId="2" xfId="0" applyNumberFormat="1" applyFont="1" applyFill="1" applyBorder="1" applyAlignment="1" applyProtection="1">
      <alignment horizontal="left" vertical="center" indent="2"/>
      <protection hidden="1" locked="0"/>
    </xf>
    <xf numFmtId="164" fontId="7" fillId="0" borderId="0" xfId="0" applyFont="1" applyBorder="1" applyAlignment="1" applyProtection="1">
      <alignment horizontal="left" vertical="center" indent="3"/>
      <protection hidden="1"/>
    </xf>
    <xf numFmtId="167" fontId="4" fillId="0" borderId="0" xfId="0" applyNumberFormat="1" applyFont="1" applyBorder="1" applyAlignment="1" applyProtection="1">
      <alignment horizontal="left" vertical="center"/>
      <protection hidden="1"/>
    </xf>
    <xf numFmtId="166" fontId="9" fillId="2" borderId="1" xfId="0" applyNumberFormat="1" applyFont="1" applyFill="1" applyBorder="1" applyAlignment="1" applyProtection="1">
      <alignment horizontal="left" vertical="center" indent="2"/>
      <protection hidden="1" locked="0"/>
    </xf>
    <xf numFmtId="164" fontId="11" fillId="0" borderId="0" xfId="0" applyFont="1" applyBorder="1" applyAlignment="1" applyProtection="1">
      <alignment horizontal="left" vertical="center" indent="3"/>
      <protection hidden="1"/>
    </xf>
    <xf numFmtId="164" fontId="12" fillId="0" borderId="0" xfId="0" applyFont="1" applyAlignment="1" applyProtection="1">
      <alignment horizontal="left" vertical="top" indent="2"/>
      <protection hidden="1"/>
    </xf>
    <xf numFmtId="167" fontId="11" fillId="0" borderId="0" xfId="0" applyNumberFormat="1" applyFont="1" applyBorder="1" applyAlignment="1" applyProtection="1">
      <alignment horizontal="left" vertical="center" indent="3"/>
      <protection hidden="1"/>
    </xf>
    <xf numFmtId="164" fontId="12" fillId="0" borderId="0" xfId="0" applyFont="1" applyAlignment="1" applyProtection="1">
      <alignment horizontal="left" vertical="top"/>
      <protection hidden="1"/>
    </xf>
    <xf numFmtId="164" fontId="10" fillId="0" borderId="0" xfId="0" applyFont="1" applyBorder="1" applyAlignment="1" applyProtection="1">
      <alignment horizontal="center" vertical="center"/>
      <protection hidden="1"/>
    </xf>
    <xf numFmtId="167" fontId="4" fillId="0" borderId="0" xfId="0" applyNumberFormat="1" applyFont="1" applyBorder="1" applyAlignment="1" applyProtection="1">
      <alignment horizontal="center" vertical="center"/>
      <protection hidden="1"/>
    </xf>
    <xf numFmtId="164" fontId="11" fillId="0" borderId="3" xfId="0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center" vertical="center"/>
      <protection hidden="1"/>
    </xf>
    <xf numFmtId="164" fontId="11" fillId="0" borderId="4" xfId="0" applyFont="1" applyBorder="1" applyAlignment="1" applyProtection="1">
      <alignment horizontal="center" vertical="center" wrapText="1"/>
      <protection hidden="1"/>
    </xf>
    <xf numFmtId="164" fontId="11" fillId="0" borderId="5" xfId="0" applyFont="1" applyBorder="1" applyAlignment="1" applyProtection="1">
      <alignment horizontal="center" vertical="center"/>
      <protection hidden="1"/>
    </xf>
    <xf numFmtId="168" fontId="9" fillId="2" borderId="6" xfId="0" applyNumberFormat="1" applyFont="1" applyFill="1" applyBorder="1" applyAlignment="1" applyProtection="1">
      <alignment horizontal="center" vertical="center"/>
      <protection hidden="1" locked="0"/>
    </xf>
    <xf numFmtId="164" fontId="10" fillId="0" borderId="7" xfId="0" applyFont="1" applyBorder="1" applyAlignment="1" applyProtection="1">
      <alignment horizontal="left" vertical="center" indent="1"/>
      <protection hidden="1"/>
    </xf>
    <xf numFmtId="169" fontId="15" fillId="0" borderId="7" xfId="0" applyNumberFormat="1" applyFont="1" applyBorder="1" applyAlignment="1" applyProtection="1">
      <alignment vertical="center"/>
      <protection hidden="1"/>
    </xf>
    <xf numFmtId="170" fontId="9" fillId="0" borderId="8" xfId="0" applyNumberFormat="1" applyFont="1" applyBorder="1" applyAlignment="1" applyProtection="1">
      <alignment vertical="center" shrinkToFit="1"/>
      <protection hidden="1"/>
    </xf>
    <xf numFmtId="168" fontId="16" fillId="2" borderId="6" xfId="0" applyNumberFormat="1" applyFont="1" applyFill="1" applyBorder="1" applyAlignment="1" applyProtection="1">
      <alignment horizontal="center" vertical="center"/>
      <protection hidden="1" locked="0"/>
    </xf>
    <xf numFmtId="168" fontId="9" fillId="2" borderId="9" xfId="0" applyNumberFormat="1" applyFont="1" applyFill="1" applyBorder="1" applyAlignment="1" applyProtection="1">
      <alignment horizontal="center" vertical="center"/>
      <protection hidden="1" locked="0"/>
    </xf>
    <xf numFmtId="169" fontId="15" fillId="0" borderId="10" xfId="0" applyNumberFormat="1" applyFont="1" applyBorder="1" applyAlignment="1" applyProtection="1">
      <alignment vertical="center"/>
      <protection hidden="1"/>
    </xf>
    <xf numFmtId="168" fontId="10" fillId="0" borderId="9" xfId="0" applyNumberFormat="1" applyFont="1" applyFill="1" applyBorder="1" applyAlignment="1" applyProtection="1">
      <alignment horizontal="center" vertical="center"/>
      <protection hidden="1"/>
    </xf>
    <xf numFmtId="169" fontId="15" fillId="0" borderId="11" xfId="0" applyNumberFormat="1" applyFont="1" applyBorder="1" applyAlignment="1" applyProtection="1">
      <alignment vertical="center"/>
      <protection hidden="1"/>
    </xf>
    <xf numFmtId="170" fontId="9" fillId="0" borderId="12" xfId="0" applyNumberFormat="1" applyFont="1" applyBorder="1" applyAlignment="1" applyProtection="1">
      <alignment vertical="center" shrinkToFit="1"/>
      <protection hidden="1"/>
    </xf>
    <xf numFmtId="164" fontId="21" fillId="2" borderId="13" xfId="0" applyFont="1" applyFill="1" applyBorder="1" applyAlignment="1" applyProtection="1">
      <alignment horizontal="left" vertical="center" indent="1"/>
      <protection hidden="1" locked="0"/>
    </xf>
    <xf numFmtId="164" fontId="11" fillId="0" borderId="10" xfId="0" applyFont="1" applyBorder="1" applyAlignment="1" applyProtection="1">
      <alignment horizontal="center" vertical="center"/>
      <protection hidden="1"/>
    </xf>
    <xf numFmtId="170" fontId="9" fillId="0" borderId="14" xfId="0" applyNumberFormat="1" applyFont="1" applyBorder="1" applyAlignment="1" applyProtection="1">
      <alignment vertical="center" shrinkToFit="1"/>
      <protection hidden="1"/>
    </xf>
    <xf numFmtId="166" fontId="16" fillId="2" borderId="6" xfId="0" applyNumberFormat="1" applyFont="1" applyFill="1" applyBorder="1" applyAlignment="1" applyProtection="1">
      <alignment horizontal="left" vertical="center" indent="1"/>
      <protection hidden="1" locked="0"/>
    </xf>
    <xf numFmtId="164" fontId="19" fillId="0" borderId="7" xfId="0" applyFont="1" applyBorder="1" applyAlignment="1" applyProtection="1">
      <alignment horizontal="center" vertical="center" wrapText="1"/>
      <protection hidden="1"/>
    </xf>
    <xf numFmtId="170" fontId="9" fillId="0" borderId="8" xfId="0" applyNumberFormat="1" applyFont="1" applyFill="1" applyBorder="1" applyAlignment="1" applyProtection="1">
      <alignment vertical="center" shrinkToFit="1"/>
      <protection hidden="1"/>
    </xf>
    <xf numFmtId="166" fontId="16" fillId="2" borderId="9" xfId="0" applyNumberFormat="1" applyFont="1" applyFill="1" applyBorder="1" applyAlignment="1" applyProtection="1">
      <alignment horizontal="left" vertical="center" indent="1"/>
      <protection hidden="1" locked="0"/>
    </xf>
    <xf numFmtId="164" fontId="11" fillId="0" borderId="15" xfId="0" applyFont="1" applyBorder="1" applyAlignment="1" applyProtection="1">
      <alignment horizontal="center" vertical="center"/>
      <protection hidden="1"/>
    </xf>
    <xf numFmtId="170" fontId="9" fillId="0" borderId="16" xfId="0" applyNumberFormat="1" applyFont="1" applyBorder="1" applyAlignment="1" applyProtection="1">
      <alignment vertical="center" shrinkToFit="1"/>
      <protection hidden="1"/>
    </xf>
    <xf numFmtId="166" fontId="16" fillId="2" borderId="17" xfId="0" applyNumberFormat="1" applyFont="1" applyFill="1" applyBorder="1" applyAlignment="1" applyProtection="1">
      <alignment horizontal="left" vertical="center" indent="1"/>
      <protection hidden="1" locked="0"/>
    </xf>
    <xf numFmtId="164" fontId="22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left" vertical="center"/>
      <protection hidden="1"/>
    </xf>
    <xf numFmtId="164" fontId="24" fillId="0" borderId="0" xfId="0" applyFont="1" applyAlignment="1" applyProtection="1">
      <alignment horizontal="right" vertic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1</xdr:row>
      <xdr:rowOff>95250</xdr:rowOff>
    </xdr:from>
    <xdr:to>
      <xdr:col>6</xdr:col>
      <xdr:colOff>400050</xdr:colOff>
      <xdr:row>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457200"/>
          <a:ext cx="113347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showGridLines="0" tabSelected="1" workbookViewId="0" topLeftCell="A1">
      <selection activeCell="D5" sqref="D5"/>
    </sheetView>
  </sheetViews>
  <sheetFormatPr defaultColWidth="9.140625" defaultRowHeight="12.75"/>
  <cols>
    <col min="1" max="1" width="3.28125" style="1" customWidth="1"/>
    <col min="2" max="2" width="7.421875" style="2" customWidth="1"/>
    <col min="3" max="3" width="5.8515625" style="2" customWidth="1"/>
    <col min="4" max="4" width="64.8515625" style="2" customWidth="1"/>
    <col min="5" max="5" width="7.7109375" style="2" customWidth="1"/>
    <col min="6" max="7" width="13.00390625" style="2" customWidth="1"/>
    <col min="8" max="8" width="3.28125" style="2" customWidth="1"/>
    <col min="9" max="9" width="6.421875" style="2" customWidth="1"/>
    <col min="10" max="245" width="9.00390625" style="2" customWidth="1"/>
    <col min="246" max="16384" width="11.57421875" style="2" customWidth="1"/>
  </cols>
  <sheetData>
    <row r="1" spans="1:7" s="4" customFormat="1" ht="28.5" customHeight="1">
      <c r="A1" s="1"/>
      <c r="B1" s="3" t="s">
        <v>0</v>
      </c>
      <c r="C1" s="3"/>
      <c r="D1" s="3"/>
      <c r="E1" s="3"/>
      <c r="F1" s="3"/>
      <c r="G1" s="3"/>
    </row>
    <row r="2" spans="1:9" ht="36" customHeight="1">
      <c r="A2" s="5"/>
      <c r="B2" s="6"/>
      <c r="C2" s="7"/>
      <c r="D2" s="8" t="s">
        <v>1</v>
      </c>
      <c r="E2" s="5"/>
      <c r="F2" s="7"/>
      <c r="G2" s="7"/>
      <c r="H2" s="7"/>
      <c r="I2" s="9"/>
    </row>
    <row r="3" spans="1:8" ht="18" customHeight="1">
      <c r="A3" s="5"/>
      <c r="B3" s="10"/>
      <c r="C3" s="10"/>
      <c r="D3" s="11" t="s">
        <v>2</v>
      </c>
      <c r="E3" s="5"/>
      <c r="F3" s="10"/>
      <c r="G3" s="10"/>
      <c r="H3" s="10"/>
    </row>
    <row r="4" spans="1:8" ht="14.25" customHeight="1">
      <c r="A4" s="5"/>
      <c r="B4" s="10"/>
      <c r="C4" s="10"/>
      <c r="D4" s="10"/>
      <c r="E4" s="10"/>
      <c r="F4" s="5"/>
      <c r="G4" s="5"/>
      <c r="H4" s="10"/>
    </row>
    <row r="5" spans="1:8" ht="19.5" customHeight="1">
      <c r="A5" s="12" t="s">
        <v>3</v>
      </c>
      <c r="B5" s="12"/>
      <c r="C5" s="12"/>
      <c r="D5" s="13"/>
      <c r="E5" s="10"/>
      <c r="F5" s="5"/>
      <c r="G5" s="5"/>
      <c r="H5" s="10"/>
    </row>
    <row r="6" spans="1:8" s="10" customFormat="1" ht="19.5" customHeight="1">
      <c r="A6" s="12" t="s">
        <v>4</v>
      </c>
      <c r="B6" s="12"/>
      <c r="C6" s="12"/>
      <c r="D6" s="14"/>
      <c r="E6" s="1"/>
      <c r="F6" s="5"/>
      <c r="G6" s="15"/>
      <c r="H6" s="16"/>
    </row>
    <row r="7" spans="1:8" s="10" customFormat="1" ht="19.5" customHeight="1">
      <c r="A7" s="12" t="s">
        <v>5</v>
      </c>
      <c r="B7" s="12"/>
      <c r="C7" s="12"/>
      <c r="D7" s="17"/>
      <c r="E7" s="18" t="s">
        <v>6</v>
      </c>
      <c r="F7" s="5"/>
      <c r="G7" s="19"/>
      <c r="H7" s="16"/>
    </row>
    <row r="8" spans="1:8" s="10" customFormat="1" ht="19.5" customHeight="1">
      <c r="A8" s="12" t="s">
        <v>7</v>
      </c>
      <c r="B8" s="12"/>
      <c r="C8" s="12"/>
      <c r="D8" s="20"/>
      <c r="E8" s="21" t="s">
        <v>8</v>
      </c>
      <c r="F8" s="5"/>
      <c r="G8" s="15"/>
      <c r="H8" s="16"/>
    </row>
    <row r="9" spans="4:8" s="10" customFormat="1" ht="10.5" customHeight="1">
      <c r="D9" s="22" t="s">
        <v>9</v>
      </c>
      <c r="E9" s="23" t="s">
        <v>10</v>
      </c>
      <c r="F9" s="5"/>
      <c r="G9" s="19"/>
      <c r="H9" s="16"/>
    </row>
    <row r="10" spans="4:8" s="10" customFormat="1" ht="19.5" customHeight="1">
      <c r="D10" s="20"/>
      <c r="E10" s="21" t="s">
        <v>11</v>
      </c>
      <c r="F10" s="5"/>
      <c r="G10" s="15"/>
      <c r="H10" s="16"/>
    </row>
    <row r="11" spans="4:8" s="10" customFormat="1" ht="10.5" customHeight="1">
      <c r="D11" s="24" t="s">
        <v>12</v>
      </c>
      <c r="E11" s="23" t="s">
        <v>13</v>
      </c>
      <c r="F11" s="5"/>
      <c r="G11" s="19"/>
      <c r="H11" s="16"/>
    </row>
    <row r="12" spans="1:7" s="10" customFormat="1" ht="19.5" customHeight="1">
      <c r="A12" s="12" t="s">
        <v>14</v>
      </c>
      <c r="B12" s="12"/>
      <c r="C12" s="12"/>
      <c r="D12" s="20"/>
      <c r="E12" s="21" t="s">
        <v>15</v>
      </c>
      <c r="F12" s="5"/>
      <c r="G12" s="25"/>
    </row>
    <row r="13" spans="1:7" s="10" customFormat="1" ht="19.5" customHeight="1">
      <c r="A13" s="12" t="s">
        <v>16</v>
      </c>
      <c r="B13" s="12"/>
      <c r="C13" s="12"/>
      <c r="D13" s="17"/>
      <c r="E13" s="23" t="s">
        <v>17</v>
      </c>
      <c r="F13" s="26"/>
      <c r="G13" s="26"/>
    </row>
    <row r="14" spans="1:8" ht="12.75">
      <c r="A14" s="5"/>
      <c r="B14" s="10"/>
      <c r="C14" s="10"/>
      <c r="D14" s="10"/>
      <c r="E14" s="10"/>
      <c r="F14" s="10"/>
      <c r="G14" s="10"/>
      <c r="H14" s="10"/>
    </row>
    <row r="15" spans="1:8" ht="18" customHeight="1">
      <c r="A15" s="5"/>
      <c r="B15" s="27" t="s">
        <v>18</v>
      </c>
      <c r="C15" s="27"/>
      <c r="D15" s="28" t="s">
        <v>19</v>
      </c>
      <c r="E15" s="28"/>
      <c r="F15" s="29" t="s">
        <v>20</v>
      </c>
      <c r="G15" s="30" t="s">
        <v>21</v>
      </c>
      <c r="H15" s="10"/>
    </row>
    <row r="16" spans="1:8" ht="18" customHeight="1">
      <c r="A16" s="5"/>
      <c r="B16" s="31"/>
      <c r="C16" s="31"/>
      <c r="D16" s="32" t="s">
        <v>22</v>
      </c>
      <c r="E16" s="32"/>
      <c r="F16" s="33">
        <v>2.5</v>
      </c>
      <c r="G16" s="34">
        <f>IF(B16&gt;0,B16*F16,"")</f>
      </c>
      <c r="H16" s="10"/>
    </row>
    <row r="17" spans="1:8" ht="18" customHeight="1">
      <c r="A17" s="5"/>
      <c r="B17" s="31"/>
      <c r="C17" s="31"/>
      <c r="D17" s="32" t="s">
        <v>23</v>
      </c>
      <c r="E17" s="32"/>
      <c r="F17" s="33">
        <v>2.5</v>
      </c>
      <c r="G17" s="34">
        <f>IF(B17&gt;0,B17*F17,"")</f>
      </c>
      <c r="H17" s="10"/>
    </row>
    <row r="18" spans="1:8" ht="18" customHeight="1">
      <c r="A18" s="5"/>
      <c r="B18" s="31"/>
      <c r="C18" s="31"/>
      <c r="D18" s="32" t="s">
        <v>24</v>
      </c>
      <c r="E18" s="32"/>
      <c r="F18" s="33">
        <v>2.5</v>
      </c>
      <c r="G18" s="34">
        <f>IF(B18&gt;0,B18*F18,"")</f>
      </c>
      <c r="H18" s="10"/>
    </row>
    <row r="19" spans="1:8" ht="18" customHeight="1">
      <c r="A19" s="5"/>
      <c r="B19" s="31"/>
      <c r="C19" s="31"/>
      <c r="D19" s="32" t="s">
        <v>25</v>
      </c>
      <c r="E19" s="32"/>
      <c r="F19" s="33">
        <v>5</v>
      </c>
      <c r="G19" s="34">
        <f>IF(B19&gt;0,B19*F19,"")</f>
      </c>
      <c r="H19" s="10"/>
    </row>
    <row r="20" spans="1:8" ht="18" customHeight="1">
      <c r="A20" s="5"/>
      <c r="B20" s="31"/>
      <c r="C20" s="31"/>
      <c r="D20" s="32" t="s">
        <v>26</v>
      </c>
      <c r="E20" s="32"/>
      <c r="F20" s="33">
        <v>5</v>
      </c>
      <c r="G20" s="34">
        <f>IF(B20&gt;0,B20*F20,"")</f>
      </c>
      <c r="H20" s="10"/>
    </row>
    <row r="21" spans="1:8" ht="18" customHeight="1">
      <c r="A21" s="5"/>
      <c r="B21" s="35"/>
      <c r="C21" s="35"/>
      <c r="D21" s="32" t="s">
        <v>27</v>
      </c>
      <c r="E21" s="32"/>
      <c r="F21" s="33">
        <v>5</v>
      </c>
      <c r="G21" s="34">
        <f>IF(B21&gt;0,B21*F21,"")</f>
      </c>
      <c r="H21" s="10"/>
    </row>
    <row r="22" spans="1:8" ht="18" customHeight="1">
      <c r="A22" s="5"/>
      <c r="B22" s="35"/>
      <c r="C22" s="35"/>
      <c r="D22" s="32" t="s">
        <v>28</v>
      </c>
      <c r="E22" s="32"/>
      <c r="F22" s="33">
        <v>5</v>
      </c>
      <c r="G22" s="34">
        <f>IF(B22&gt;0,B22*F22,"")</f>
      </c>
      <c r="H22" s="10"/>
    </row>
    <row r="23" spans="1:8" ht="18" customHeight="1">
      <c r="A23" s="5"/>
      <c r="B23" s="31"/>
      <c r="C23" s="31"/>
      <c r="D23" s="32" t="s">
        <v>29</v>
      </c>
      <c r="E23" s="32"/>
      <c r="F23" s="33">
        <v>6</v>
      </c>
      <c r="G23" s="34">
        <f>IF(B23&gt;0,B23*F23,"")</f>
      </c>
      <c r="H23" s="10"/>
    </row>
    <row r="24" spans="1:8" ht="18" customHeight="1">
      <c r="A24" s="5"/>
      <c r="B24" s="31"/>
      <c r="C24" s="31"/>
      <c r="D24" s="32" t="s">
        <v>30</v>
      </c>
      <c r="E24" s="32"/>
      <c r="F24" s="33">
        <v>10</v>
      </c>
      <c r="G24" s="34">
        <f>IF(B24&gt;0,B24*F24,"")</f>
      </c>
      <c r="H24" s="10"/>
    </row>
    <row r="25" spans="1:8" ht="18" customHeight="1">
      <c r="A25" s="5"/>
      <c r="B25" s="31"/>
      <c r="C25" s="31"/>
      <c r="D25" s="32" t="s">
        <v>31</v>
      </c>
      <c r="E25" s="32"/>
      <c r="F25" s="33">
        <v>6</v>
      </c>
      <c r="G25" s="34">
        <f>IF(B25&gt;0,B25*F25,"")</f>
      </c>
      <c r="H25" s="10"/>
    </row>
    <row r="26" spans="1:8" ht="18" customHeight="1">
      <c r="A26" s="5"/>
      <c r="B26" s="31"/>
      <c r="C26" s="31"/>
      <c r="D26" s="32" t="s">
        <v>32</v>
      </c>
      <c r="E26" s="32"/>
      <c r="F26" s="33">
        <v>35</v>
      </c>
      <c r="G26" s="34">
        <f>IF(B26&gt;0,B26*F26,"")</f>
      </c>
      <c r="H26" s="10"/>
    </row>
    <row r="27" spans="1:8" ht="18" customHeight="1">
      <c r="A27" s="5"/>
      <c r="B27" s="31"/>
      <c r="C27" s="31"/>
      <c r="D27" s="32" t="s">
        <v>33</v>
      </c>
      <c r="E27" s="32"/>
      <c r="F27" s="33">
        <v>35</v>
      </c>
      <c r="G27" s="34">
        <f>IF(B27&gt;0,B27*F27,"")</f>
      </c>
      <c r="H27" s="10"/>
    </row>
    <row r="28" spans="1:8" ht="18" customHeight="1">
      <c r="A28" s="5"/>
      <c r="B28" s="31"/>
      <c r="C28" s="31"/>
      <c r="D28" s="32" t="s">
        <v>34</v>
      </c>
      <c r="E28" s="32"/>
      <c r="F28" s="33">
        <v>12</v>
      </c>
      <c r="G28" s="34">
        <f>IF(B28&gt;0,B28*F28,"")</f>
      </c>
      <c r="H28" s="10"/>
    </row>
    <row r="29" spans="1:8" ht="18" customHeight="1">
      <c r="A29" s="5"/>
      <c r="B29" s="31"/>
      <c r="C29" s="31"/>
      <c r="D29" s="32" t="s">
        <v>35</v>
      </c>
      <c r="E29" s="32"/>
      <c r="F29" s="33">
        <v>35</v>
      </c>
      <c r="G29" s="34">
        <f>IF(B29&gt;0,B29*F29,"")</f>
      </c>
      <c r="H29" s="10"/>
    </row>
    <row r="30" spans="1:8" ht="18" customHeight="1">
      <c r="A30" s="5"/>
      <c r="B30" s="31"/>
      <c r="C30" s="31"/>
      <c r="D30" s="32" t="s">
        <v>36</v>
      </c>
      <c r="E30" s="32"/>
      <c r="F30" s="33">
        <v>35</v>
      </c>
      <c r="G30" s="34">
        <f>IF(B30&gt;0,B30*F30,"")</f>
      </c>
      <c r="H30" s="10"/>
    </row>
    <row r="31" spans="1:8" ht="18" customHeight="1">
      <c r="A31" s="5"/>
      <c r="B31" s="31"/>
      <c r="C31" s="31"/>
      <c r="D31" s="32" t="s">
        <v>37</v>
      </c>
      <c r="E31" s="32"/>
      <c r="F31" s="33">
        <v>35</v>
      </c>
      <c r="G31" s="34">
        <f>IF(B31&gt;0,B31*F31,"")</f>
      </c>
      <c r="H31" s="10"/>
    </row>
    <row r="32" spans="1:8" ht="18" customHeight="1">
      <c r="A32" s="5"/>
      <c r="B32" s="31"/>
      <c r="C32" s="31"/>
      <c r="D32" s="32" t="s">
        <v>38</v>
      </c>
      <c r="E32" s="32"/>
      <c r="F32" s="33">
        <v>40</v>
      </c>
      <c r="G32" s="34">
        <f>IF(B32&gt;0,B32*F32,"")</f>
      </c>
      <c r="H32" s="10"/>
    </row>
    <row r="33" spans="1:8" ht="18" customHeight="1">
      <c r="A33" s="5"/>
      <c r="B33" s="31"/>
      <c r="C33" s="31"/>
      <c r="D33" s="32" t="s">
        <v>39</v>
      </c>
      <c r="E33" s="32"/>
      <c r="F33" s="33">
        <v>25</v>
      </c>
      <c r="G33" s="34">
        <f>IF(B33&gt;0,B33*F33,"")</f>
      </c>
      <c r="H33" s="10"/>
    </row>
    <row r="34" spans="1:8" ht="18" customHeight="1">
      <c r="A34" s="5"/>
      <c r="B34" s="36"/>
      <c r="C34" s="36"/>
      <c r="D34" s="32" t="s">
        <v>40</v>
      </c>
      <c r="E34" s="32"/>
      <c r="F34" s="37">
        <v>25</v>
      </c>
      <c r="G34" s="34">
        <f>IF(B34&gt;0,B34*F34,"")</f>
      </c>
      <c r="H34" s="10"/>
    </row>
    <row r="35" spans="1:8" ht="18" customHeight="1">
      <c r="A35" s="5"/>
      <c r="B35" s="36"/>
      <c r="C35" s="36"/>
      <c r="D35" s="32" t="s">
        <v>41</v>
      </c>
      <c r="E35" s="32"/>
      <c r="F35" s="37">
        <v>25</v>
      </c>
      <c r="G35" s="34">
        <f>IF(B35&gt;0,B35*F35,"")</f>
      </c>
      <c r="H35" s="10"/>
    </row>
    <row r="36" spans="1:8" ht="18" customHeight="1">
      <c r="A36" s="5"/>
      <c r="B36" s="36"/>
      <c r="C36" s="36"/>
      <c r="D36" s="32" t="s">
        <v>42</v>
      </c>
      <c r="E36" s="32"/>
      <c r="F36" s="37">
        <v>25</v>
      </c>
      <c r="G36" s="34">
        <f>IF(B36&gt;0,B36*F36,"")</f>
      </c>
      <c r="H36" s="10"/>
    </row>
    <row r="37" spans="1:8" ht="18" customHeight="1">
      <c r="A37" s="5"/>
      <c r="B37" s="36"/>
      <c r="C37" s="36"/>
      <c r="D37" s="32" t="s">
        <v>43</v>
      </c>
      <c r="E37" s="32"/>
      <c r="F37" s="37">
        <v>25</v>
      </c>
      <c r="G37" s="34">
        <f>IF(B37&gt;0,B37*F37,"")</f>
      </c>
      <c r="H37" s="10"/>
    </row>
    <row r="38" spans="1:8" ht="18" customHeight="1">
      <c r="A38" s="5"/>
      <c r="B38" s="31"/>
      <c r="C38" s="31"/>
      <c r="D38" s="32" t="s">
        <v>44</v>
      </c>
      <c r="E38" s="32"/>
      <c r="F38" s="33">
        <v>3</v>
      </c>
      <c r="G38" s="34">
        <f>IF(B38&gt;0,B38*F38,"")</f>
      </c>
      <c r="H38" s="10"/>
    </row>
    <row r="39" spans="1:8" ht="18" customHeight="1">
      <c r="A39" s="5"/>
      <c r="B39" s="31"/>
      <c r="C39" s="31"/>
      <c r="D39" s="32" t="s">
        <v>45</v>
      </c>
      <c r="E39" s="32"/>
      <c r="F39" s="33">
        <v>25</v>
      </c>
      <c r="G39" s="34">
        <f>IF(B39&gt;0,B39*F39,"")</f>
      </c>
      <c r="H39" s="10"/>
    </row>
    <row r="40" spans="1:8" ht="18" customHeight="1">
      <c r="A40" s="5"/>
      <c r="B40" s="38"/>
      <c r="C40" s="38"/>
      <c r="D40" s="32" t="s">
        <v>46</v>
      </c>
      <c r="E40" s="32"/>
      <c r="F40" s="39"/>
      <c r="G40" s="40"/>
      <c r="H40" s="10"/>
    </row>
    <row r="41" spans="1:8" ht="18" customHeight="1">
      <c r="A41" s="5"/>
      <c r="B41" s="41" t="s">
        <v>47</v>
      </c>
      <c r="C41" s="41"/>
      <c r="D41" s="41"/>
      <c r="E41" s="41"/>
      <c r="F41" s="42" t="s">
        <v>48</v>
      </c>
      <c r="G41" s="43">
        <f>SUM(G16:G39)</f>
        <v>0</v>
      </c>
      <c r="H41" s="10"/>
    </row>
    <row r="42" spans="1:8" ht="18" customHeight="1">
      <c r="A42" s="5"/>
      <c r="B42" s="44"/>
      <c r="C42" s="44"/>
      <c r="D42" s="44"/>
      <c r="E42" s="44"/>
      <c r="F42" s="42"/>
      <c r="G42" s="43"/>
      <c r="H42" s="10"/>
    </row>
    <row r="43" spans="1:8" ht="18" customHeight="1">
      <c r="A43" s="5"/>
      <c r="B43" s="44"/>
      <c r="C43" s="44"/>
      <c r="D43" s="44"/>
      <c r="E43" s="44"/>
      <c r="F43" s="45" t="s">
        <v>49</v>
      </c>
      <c r="G43" s="46">
        <f>IF(G41&gt;0,MAX(FLOOR(G41/10,0.25),5),"")</f>
      </c>
      <c r="H43" s="10"/>
    </row>
    <row r="44" spans="1:8" ht="18" customHeight="1">
      <c r="A44" s="5"/>
      <c r="B44" s="47"/>
      <c r="C44" s="47"/>
      <c r="D44" s="47"/>
      <c r="E44" s="47"/>
      <c r="F44" s="45"/>
      <c r="G44" s="46"/>
      <c r="H44" s="10"/>
    </row>
    <row r="45" spans="1:8" ht="18" customHeight="1">
      <c r="A45" s="5"/>
      <c r="B45" s="47"/>
      <c r="C45" s="47"/>
      <c r="D45" s="47"/>
      <c r="E45" s="47"/>
      <c r="F45" s="48" t="s">
        <v>50</v>
      </c>
      <c r="G45" s="49">
        <f>G41+G43</f>
        <v>0</v>
      </c>
      <c r="H45" s="10"/>
    </row>
    <row r="46" spans="1:8" ht="18" customHeight="1">
      <c r="A46" s="5"/>
      <c r="B46" s="50"/>
      <c r="C46" s="50"/>
      <c r="D46" s="50"/>
      <c r="E46" s="50"/>
      <c r="F46" s="48"/>
      <c r="G46" s="49"/>
      <c r="H46" s="10"/>
    </row>
    <row r="47" spans="1:8" ht="12" customHeight="1">
      <c r="A47" s="5"/>
      <c r="B47" s="51"/>
      <c r="C47" s="10"/>
      <c r="D47" s="5"/>
      <c r="E47" s="10"/>
      <c r="F47" s="10"/>
      <c r="G47" s="10"/>
      <c r="H47" s="10"/>
    </row>
    <row r="48" spans="1:8" ht="12.75" customHeight="1">
      <c r="A48" s="5"/>
      <c r="B48" s="52" t="s">
        <v>51</v>
      </c>
      <c r="C48" s="10"/>
      <c r="D48" s="5"/>
      <c r="E48" s="10"/>
      <c r="F48" s="10"/>
      <c r="G48" s="53" t="s">
        <v>52</v>
      </c>
      <c r="H48" s="10"/>
    </row>
  </sheetData>
  <sheetProtection password="83EF" sheet="1" selectLockedCells="1"/>
  <mergeCells count="71">
    <mergeCell ref="B1:G1"/>
    <mergeCell ref="A5:C5"/>
    <mergeCell ref="A6:C6"/>
    <mergeCell ref="A7:C7"/>
    <mergeCell ref="A8:C8"/>
    <mergeCell ref="A12:C12"/>
    <mergeCell ref="A13:C13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E41"/>
    <mergeCell ref="F41:F42"/>
    <mergeCell ref="G41:G42"/>
    <mergeCell ref="B42:E42"/>
    <mergeCell ref="B43:E43"/>
    <mergeCell ref="F43:F44"/>
    <mergeCell ref="G43:G44"/>
    <mergeCell ref="B44:E44"/>
    <mergeCell ref="B45:E45"/>
    <mergeCell ref="F45:F46"/>
    <mergeCell ref="G45:G46"/>
    <mergeCell ref="B46:E46"/>
  </mergeCells>
  <printOptions horizontalCentered="1"/>
  <pageMargins left="0.25" right="0.25" top="0.5" bottom="0.4" header="0.5118055555555555" footer="0.5118055555555555"/>
  <pageSetup firstPageNumber="1" useFirstPageNumber="1"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2018-04-20T02:14:16Z</dcterms:created>
  <dcterms:modified xsi:type="dcterms:W3CDTF">2018-10-30T20:34:04Z</dcterms:modified>
  <cp:category/>
  <cp:version/>
  <cp:contentType/>
  <cp:contentStatus/>
  <cp:revision>68</cp:revision>
</cp:coreProperties>
</file>