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480" windowHeight="10035" activeTab="0"/>
  </bookViews>
  <sheets>
    <sheet name="Revised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<sst xmlns="http://schemas.openxmlformats.org/spreadsheetml/2006/main" count="59" uniqueCount="59">
  <si>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GRAND COUNCIL ALLIED MASONIC DEGREES of the UNITED STATES OF AMERICA</t>
  </si>
  <si>
    <t>ORDER FORM</t>
  </si>
  <si>
    <t>Send Orders to:</t>
  </si>
  <si>
    <t>Grand Council AMD of the USA</t>
  </si>
  <si>
    <t xml:space="preserve">Shane Harshbarger, Gr. Sec. </t>
  </si>
  <si>
    <t>519 Park St.</t>
  </si>
  <si>
    <t>Des Moines, IA 50309</t>
  </si>
  <si>
    <t>Tel.: 515-865-4727</t>
  </si>
  <si>
    <t xml:space="preserve">e: shaasr@gmail.com </t>
  </si>
  <si>
    <t>Orders MUST be made by the Council Secretary</t>
  </si>
  <si>
    <t>OFFICE USE</t>
  </si>
  <si>
    <t>DATE:</t>
  </si>
  <si>
    <t>ONLY</t>
  </si>
  <si>
    <t>COUNCIL No:</t>
  </si>
  <si>
    <t>Date Received:</t>
  </si>
  <si>
    <t>SHIP TO:</t>
  </si>
  <si>
    <t>ADDRESS:</t>
  </si>
  <si>
    <t>Date Shipped:</t>
  </si>
  <si>
    <t>Street or P.O. Box</t>
  </si>
  <si>
    <t>Date Invoiced:</t>
  </si>
  <si>
    <t xml:space="preserve">           City                                                       State                                    Zip</t>
  </si>
  <si>
    <t>TELEPHONE:</t>
  </si>
  <si>
    <t>Date Paid:</t>
  </si>
  <si>
    <t>E-MAIL:</t>
  </si>
  <si>
    <t>QUANTITY</t>
  </si>
  <si>
    <t>DESCRIPTION</t>
  </si>
  <si>
    <t>UNIT COST</t>
  </si>
  <si>
    <t>AMOUNT</t>
  </si>
  <si>
    <t xml:space="preserve">AMD Constitution </t>
  </si>
  <si>
    <t xml:space="preserve">PSM LAPEL PIN </t>
  </si>
  <si>
    <t xml:space="preserve">AMD MEMBER JEWEL &amp; GREEN COLLAR </t>
  </si>
  <si>
    <t xml:space="preserve">AMD PSM JEWEL &amp; GREEN COLLAR </t>
  </si>
  <si>
    <t xml:space="preserve">ESQUIRE, RORBE Jewel/Blue Collar  </t>
  </si>
  <si>
    <t>KNIGHT, RORBE Jewel/Green Collar</t>
  </si>
  <si>
    <t>KNIGHT, RORBE Erin Go Bragh Breast Jewel</t>
  </si>
  <si>
    <t xml:space="preserve">KNIGHT COMMANDER, RORBE Jewel/Red Collar </t>
  </si>
  <si>
    <t>KNIGHT COMMANDER, RORBE Breast Cross</t>
  </si>
  <si>
    <t>KNIGHT COMMANDER, RORBE Sash</t>
  </si>
  <si>
    <t>Subtotal</t>
  </si>
  <si>
    <t>Shipping</t>
  </si>
  <si>
    <t>AMT PAID</t>
  </si>
  <si>
    <t>TOTAL DUE</t>
  </si>
  <si>
    <r>
      <t xml:space="preserve">AMD Ritual No. 3 </t>
    </r>
    <r>
      <rPr>
        <sz val="12.5"/>
        <color indexed="8"/>
        <rFont val="Calibri"/>
        <family val="2"/>
      </rPr>
      <t>- RESTRICTED (Shipping included)</t>
    </r>
  </si>
  <si>
    <r>
      <t xml:space="preserve">HONORARY MEMBER </t>
    </r>
    <r>
      <rPr>
        <sz val="12.5"/>
        <color indexed="8"/>
        <rFont val="Calibri"/>
        <family val="2"/>
      </rPr>
      <t>Cards</t>
    </r>
  </si>
  <si>
    <r>
      <t xml:space="preserve">AMD MEMBER CERTIFICATES  </t>
    </r>
  </si>
  <si>
    <r>
      <t xml:space="preserve">INSTALLED SM CERTIFICATES </t>
    </r>
  </si>
  <si>
    <r>
      <t>PSM CERTIFICATES</t>
    </r>
  </si>
  <si>
    <r>
      <t>AMD Ritual No. 1</t>
    </r>
    <r>
      <rPr>
        <sz val="12.5"/>
        <color indexed="8"/>
        <rFont val="Calibri"/>
        <family val="2"/>
      </rPr>
      <t xml:space="preserve">  (Shipping included)</t>
    </r>
  </si>
  <si>
    <r>
      <t>AMD Ritual No. 2</t>
    </r>
    <r>
      <rPr>
        <sz val="12.5"/>
        <color indexed="8"/>
        <rFont val="Calibri"/>
        <family val="2"/>
      </rPr>
      <t xml:space="preserve"> - RESTRICTED (Shipping included)</t>
    </r>
  </si>
  <si>
    <r>
      <t>AMD Annals</t>
    </r>
    <r>
      <rPr>
        <sz val="12.5"/>
        <color indexed="8"/>
        <rFont val="Calibri"/>
        <family val="2"/>
      </rPr>
      <t xml:space="preserve"> - State Year Below </t>
    </r>
  </si>
  <si>
    <r>
      <t>AMD Miscellanea</t>
    </r>
    <r>
      <rPr>
        <sz val="12.5"/>
        <color indexed="8"/>
        <rFont val="Calibri"/>
        <family val="2"/>
      </rPr>
      <t xml:space="preserve"> - State Year below </t>
    </r>
  </si>
  <si>
    <r>
      <t>EMERITUS MEMBER</t>
    </r>
    <r>
      <rPr>
        <sz val="12.5"/>
        <color indexed="8"/>
        <rFont val="Calibri"/>
        <family val="2"/>
      </rPr>
      <t xml:space="preserve"> Cards</t>
    </r>
  </si>
  <si>
    <r>
      <t>AMD Lapel Pins</t>
    </r>
    <r>
      <rPr>
        <sz val="12.5"/>
        <color indexed="8"/>
        <rFont val="Calibri"/>
        <family val="2"/>
      </rPr>
      <t xml:space="preserve"> (See 2008 Annals - list pins ordered below) </t>
    </r>
  </si>
  <si>
    <r>
      <t>MAN-AT-ARMS CERTIFICATES</t>
    </r>
    <r>
      <rPr>
        <sz val="12.5"/>
        <color indexed="8"/>
        <rFont val="Calibri"/>
        <family val="2"/>
      </rPr>
      <t xml:space="preserve"> (Red Branch of Eri)</t>
    </r>
  </si>
  <si>
    <r>
      <t>ESQUIRE CERTIFICATES</t>
    </r>
    <r>
      <rPr>
        <sz val="12.5"/>
        <color indexed="8"/>
        <rFont val="Calibri"/>
        <family val="2"/>
      </rPr>
      <t xml:space="preserve"> (Red Branch of Eri)</t>
    </r>
  </si>
  <si>
    <r>
      <t>KNIGHT CERTIFICATES</t>
    </r>
    <r>
      <rPr>
        <sz val="12.5"/>
        <color indexed="8"/>
        <rFont val="Calibri"/>
        <family val="2"/>
      </rPr>
      <t xml:space="preserve"> (Red Branch of Eri)</t>
    </r>
  </si>
  <si>
    <r>
      <t>KNIGHT COMMANDER CERTIFICATES</t>
    </r>
    <r>
      <rPr>
        <sz val="12.5"/>
        <color indexed="8"/>
        <rFont val="Calibri"/>
        <family val="2"/>
      </rPr>
      <t xml:space="preserve"> (Red Branch of Eri)</t>
    </r>
  </si>
  <si>
    <r>
      <t>DUES CARDS</t>
    </r>
    <r>
      <rPr>
        <sz val="12.5"/>
        <color indexed="8"/>
        <rFont val="Calibri"/>
        <family val="2"/>
      </rPr>
      <t xml:space="preserve"> sheets of 10 - </t>
    </r>
    <r>
      <rPr>
        <b/>
        <sz val="12.5"/>
        <color indexed="10"/>
        <rFont val="Calibri"/>
        <family val="2"/>
      </rPr>
      <t xml:space="preserve">Comes in packets of 5 sheets </t>
    </r>
  </si>
  <si>
    <t>RED BRANCH OF ERI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</si>
</sst>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.5"/>
      <color indexed="8"/>
      <name val="Calibri"/>
      <family val="2"/>
    </font>
    <font>
      <b/>
      <sz val="12.5"/>
      <color indexed="8"/>
      <name val="Calibri"/>
      <family val="2"/>
    </font>
    <font>
      <b/>
      <sz val="12.5"/>
      <color indexed="10"/>
      <name val="Calibri"/>
      <family val="2"/>
    </font>
    <font>
      <sz val="12.5"/>
      <name val="Calibri"/>
      <family val="2"/>
    </font>
    <font>
      <sz val="12.5"/>
      <color indexed="10"/>
      <name val="Calibri"/>
      <family val="2"/>
    </font>
    <font>
      <b/>
      <sz val="12.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4" fontId="19" fillId="6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/>
    </xf>
    <xf numFmtId="0" fontId="19" fillId="6" borderId="11" xfId="0" applyFont="1" applyFill="1" applyBorder="1" applyAlignment="1" applyProtection="1">
      <alignment horizontal="center" vertical="center"/>
      <protection locked="0"/>
    </xf>
    <xf numFmtId="0" fontId="19" fillId="6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4" fillId="6" borderId="14" xfId="0" applyFont="1" applyFill="1" applyBorder="1" applyAlignment="1" applyProtection="1">
      <alignment/>
      <protection locked="0"/>
    </xf>
    <xf numFmtId="0" fontId="24" fillId="6" borderId="15" xfId="0" applyFont="1" applyFill="1" applyBorder="1" applyAlignment="1" applyProtection="1">
      <alignment/>
      <protection locked="0"/>
    </xf>
    <xf numFmtId="0" fontId="28" fillId="6" borderId="14" xfId="0" applyFont="1" applyFill="1" applyBorder="1" applyAlignment="1" applyProtection="1">
      <alignment/>
      <protection locked="0"/>
    </xf>
    <xf numFmtId="0" fontId="28" fillId="6" borderId="16" xfId="0" applyFont="1" applyFill="1" applyBorder="1" applyAlignment="1" applyProtection="1">
      <alignment/>
      <protection locked="0"/>
    </xf>
    <xf numFmtId="0" fontId="28" fillId="6" borderId="15" xfId="0" applyFont="1" applyFill="1" applyBorder="1" applyAlignment="1" applyProtection="1">
      <alignment/>
      <protection locked="0"/>
    </xf>
    <xf numFmtId="0" fontId="28" fillId="6" borderId="17" xfId="0" applyFont="1" applyFill="1" applyBorder="1" applyAlignment="1" applyProtection="1">
      <alignment horizontal="left"/>
      <protection locked="0"/>
    </xf>
    <xf numFmtId="0" fontId="28" fillId="6" borderId="18" xfId="0" applyFont="1" applyFill="1" applyBorder="1" applyAlignment="1" applyProtection="1">
      <alignment horizontal="left"/>
      <protection locked="0"/>
    </xf>
    <xf numFmtId="0" fontId="28" fillId="6" borderId="19" xfId="0" applyFont="1" applyFill="1" applyBorder="1" applyAlignment="1" applyProtection="1">
      <alignment horizontal="left"/>
      <protection locked="0"/>
    </xf>
    <xf numFmtId="0" fontId="28" fillId="6" borderId="14" xfId="0" applyFont="1" applyFill="1" applyBorder="1" applyAlignment="1" applyProtection="1">
      <alignment horizontal="left"/>
      <protection locked="0"/>
    </xf>
    <xf numFmtId="0" fontId="28" fillId="6" borderId="16" xfId="0" applyFont="1" applyFill="1" applyBorder="1" applyAlignment="1" applyProtection="1">
      <alignment horizontal="left"/>
      <protection locked="0"/>
    </xf>
    <xf numFmtId="0" fontId="28" fillId="6" borderId="15" xfId="0" applyFont="1" applyFill="1" applyBorder="1" applyAlignment="1" applyProtection="1">
      <alignment horizontal="left"/>
      <protection locked="0"/>
    </xf>
    <xf numFmtId="0" fontId="28" fillId="6" borderId="20" xfId="0" applyFont="1" applyFill="1" applyBorder="1" applyAlignment="1" applyProtection="1">
      <alignment horizontal="left"/>
      <protection locked="0"/>
    </xf>
    <xf numFmtId="0" fontId="28" fillId="6" borderId="21" xfId="0" applyFont="1" applyFill="1" applyBorder="1" applyAlignment="1" applyProtection="1">
      <alignment horizontal="left"/>
      <protection locked="0"/>
    </xf>
    <xf numFmtId="0" fontId="28" fillId="6" borderId="22" xfId="0" applyFont="1" applyFill="1" applyBorder="1" applyAlignment="1" applyProtection="1">
      <alignment horizontal="left"/>
      <protection locked="0"/>
    </xf>
    <xf numFmtId="0" fontId="24" fillId="6" borderId="23" xfId="0" applyFont="1" applyFill="1" applyBorder="1" applyAlignment="1" applyProtection="1">
      <alignment horizontal="center"/>
      <protection locked="0"/>
    </xf>
    <xf numFmtId="0" fontId="24" fillId="6" borderId="24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15" xfId="0" applyFont="1" applyFill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center"/>
      <protection locked="0"/>
    </xf>
    <xf numFmtId="0" fontId="27" fillId="6" borderId="24" xfId="0" applyFont="1" applyFill="1" applyBorder="1" applyAlignment="1" applyProtection="1">
      <alignment horizontal="center"/>
      <protection locked="0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14" fontId="19" fillId="0" borderId="32" xfId="0" applyNumberFormat="1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14" fontId="19" fillId="0" borderId="34" xfId="0" applyNumberFormat="1" applyFont="1" applyBorder="1" applyAlignment="1" applyProtection="1">
      <alignment horizontal="center" vertical="center"/>
      <protection/>
    </xf>
    <xf numFmtId="14" fontId="19" fillId="0" borderId="35" xfId="0" applyNumberFormat="1" applyFont="1" applyBorder="1" applyAlignment="1" applyProtection="1">
      <alignment horizontal="center" vertical="center"/>
      <protection/>
    </xf>
    <xf numFmtId="14" fontId="19" fillId="0" borderId="36" xfId="0" applyNumberFormat="1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8" fontId="24" fillId="0" borderId="24" xfId="0" applyNumberFormat="1" applyFont="1" applyBorder="1" applyAlignment="1" applyProtection="1">
      <alignment vertical="center"/>
      <protection/>
    </xf>
    <xf numFmtId="164" fontId="24" fillId="0" borderId="38" xfId="0" applyNumberFormat="1" applyFont="1" applyBorder="1" applyAlignment="1" applyProtection="1">
      <alignment/>
      <protection/>
    </xf>
    <xf numFmtId="0" fontId="25" fillId="0" borderId="39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25" fillId="0" borderId="39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8" fontId="24" fillId="0" borderId="40" xfId="0" applyNumberFormat="1" applyFont="1" applyBorder="1" applyAlignment="1" applyProtection="1">
      <alignment vertical="center"/>
      <protection/>
    </xf>
    <xf numFmtId="164" fontId="24" fillId="0" borderId="41" xfId="0" applyNumberFormat="1" applyFont="1" applyBorder="1" applyAlignment="1" applyProtection="1">
      <alignment/>
      <protection/>
    </xf>
    <xf numFmtId="0" fontId="25" fillId="0" borderId="42" xfId="0" applyFont="1" applyBorder="1" applyAlignment="1" applyProtection="1">
      <alignment horizontal="left" vertical="center"/>
      <protection/>
    </xf>
    <xf numFmtId="0" fontId="24" fillId="0" borderId="43" xfId="0" applyFont="1" applyBorder="1" applyAlignment="1" applyProtection="1">
      <alignment horizontal="left" vertical="center"/>
      <protection/>
    </xf>
    <xf numFmtId="8" fontId="24" fillId="0" borderId="44" xfId="0" applyNumberFormat="1" applyFont="1" applyBorder="1" applyAlignment="1" applyProtection="1">
      <alignment vertical="center"/>
      <protection/>
    </xf>
    <xf numFmtId="164" fontId="24" fillId="0" borderId="45" xfId="0" applyNumberFormat="1" applyFont="1" applyBorder="1" applyAlignment="1" applyProtection="1">
      <alignment/>
      <protection/>
    </xf>
    <xf numFmtId="0" fontId="25" fillId="0" borderId="4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164" fontId="24" fillId="6" borderId="38" xfId="0" applyNumberFormat="1" applyFont="1" applyFill="1" applyBorder="1" applyAlignment="1" applyProtection="1">
      <alignment/>
      <protection/>
    </xf>
    <xf numFmtId="44" fontId="24" fillId="6" borderId="38" xfId="0" applyNumberFormat="1" applyFont="1" applyFill="1" applyBorder="1" applyAlignment="1" applyProtection="1">
      <alignment/>
      <protection/>
    </xf>
    <xf numFmtId="0" fontId="25" fillId="0" borderId="46" xfId="0" applyFont="1" applyBorder="1" applyAlignment="1" applyProtection="1">
      <alignment/>
      <protection/>
    </xf>
    <xf numFmtId="164" fontId="29" fillId="0" borderId="47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1</xdr:row>
      <xdr:rowOff>228600</xdr:rowOff>
    </xdr:from>
    <xdr:to>
      <xdr:col>2</xdr:col>
      <xdr:colOff>3371850</xdr:colOff>
      <xdr:row>8</xdr:row>
      <xdr:rowOff>190500</xdr:rowOff>
    </xdr:to>
    <xdr:pic>
      <xdr:nvPicPr>
        <xdr:cNvPr id="1" name="Picture 1" descr="BUTam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953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9">
      <selection activeCell="A32" sqref="A32:B32"/>
    </sheetView>
  </sheetViews>
  <sheetFormatPr defaultColWidth="9.140625" defaultRowHeight="15"/>
  <cols>
    <col min="1" max="1" width="7.421875" style="0" customWidth="1"/>
    <col min="2" max="2" width="5.8515625" style="0" customWidth="1"/>
    <col min="3" max="3" width="74.00390625" style="0" customWidth="1"/>
    <col min="4" max="4" width="10.00390625" style="0" customWidth="1"/>
    <col min="5" max="5" width="12.28125" style="0" customWidth="1"/>
    <col min="6" max="6" width="10.140625" style="0" customWidth="1"/>
  </cols>
  <sheetData>
    <row r="1" spans="1:6" ht="21">
      <c r="A1" s="35" t="s">
        <v>0</v>
      </c>
      <c r="B1" s="35"/>
      <c r="C1" s="35"/>
      <c r="D1" s="35"/>
      <c r="E1" s="35"/>
      <c r="F1" s="35"/>
    </row>
    <row r="2" spans="1:6" ht="21">
      <c r="A2" s="36" t="s">
        <v>1</v>
      </c>
      <c r="B2" s="36"/>
      <c r="C2" s="36"/>
      <c r="D2" s="36"/>
      <c r="E2" s="36"/>
      <c r="F2" s="36"/>
    </row>
    <row r="3" spans="4:6" ht="15.75">
      <c r="D3" s="37" t="s">
        <v>2</v>
      </c>
      <c r="E3" s="37"/>
      <c r="F3" s="37"/>
    </row>
    <row r="4" spans="4:6" ht="15.75">
      <c r="D4" s="37" t="s">
        <v>3</v>
      </c>
      <c r="E4" s="37"/>
      <c r="F4" s="37"/>
    </row>
    <row r="5" spans="4:6" ht="15.75">
      <c r="D5" s="38" t="s">
        <v>4</v>
      </c>
      <c r="E5" s="38"/>
      <c r="F5" s="38"/>
    </row>
    <row r="6" spans="4:6" ht="15.75">
      <c r="D6" s="33" t="s">
        <v>5</v>
      </c>
      <c r="E6" s="33"/>
      <c r="F6" s="33"/>
    </row>
    <row r="7" spans="4:6" ht="15.75">
      <c r="D7" s="33" t="s">
        <v>6</v>
      </c>
      <c r="E7" s="33"/>
      <c r="F7" s="33"/>
    </row>
    <row r="8" spans="4:6" ht="15.75">
      <c r="D8" s="33" t="s">
        <v>7</v>
      </c>
      <c r="E8" s="33"/>
      <c r="F8" s="33"/>
    </row>
    <row r="9" spans="4:6" ht="15.75">
      <c r="D9" s="33" t="s">
        <v>8</v>
      </c>
      <c r="E9" s="33"/>
      <c r="F9" s="33"/>
    </row>
    <row r="10" ht="15.75" thickBot="1">
      <c r="C10" s="1" t="s">
        <v>9</v>
      </c>
    </row>
    <row r="11" spans="3:6" ht="15.75">
      <c r="C11" s="39"/>
      <c r="D11" s="39"/>
      <c r="E11" s="40" t="s">
        <v>10</v>
      </c>
      <c r="F11" s="41"/>
    </row>
    <row r="12" spans="2:6" ht="21">
      <c r="B12" s="2" t="s">
        <v>11</v>
      </c>
      <c r="C12" s="3"/>
      <c r="D12" s="75"/>
      <c r="E12" s="42" t="s">
        <v>12</v>
      </c>
      <c r="F12" s="43"/>
    </row>
    <row r="13" spans="2:6" ht="21">
      <c r="B13" s="4" t="s">
        <v>13</v>
      </c>
      <c r="C13" s="5"/>
      <c r="D13" s="75"/>
      <c r="E13" s="42" t="s">
        <v>14</v>
      </c>
      <c r="F13" s="43"/>
    </row>
    <row r="14" spans="1:6" ht="21">
      <c r="A14" s="34" t="s">
        <v>15</v>
      </c>
      <c r="B14" s="34"/>
      <c r="C14" s="5"/>
      <c r="D14" s="75"/>
      <c r="E14" s="44"/>
      <c r="F14" s="45"/>
    </row>
    <row r="15" spans="1:6" ht="21">
      <c r="A15" s="34" t="s">
        <v>16</v>
      </c>
      <c r="B15" s="34"/>
      <c r="C15" s="6"/>
      <c r="D15" s="75"/>
      <c r="E15" s="42" t="s">
        <v>17</v>
      </c>
      <c r="F15" s="43"/>
    </row>
    <row r="16" spans="3:6" ht="21">
      <c r="C16" s="76" t="s">
        <v>18</v>
      </c>
      <c r="D16" s="75"/>
      <c r="E16" s="44"/>
      <c r="F16" s="45"/>
    </row>
    <row r="17" spans="3:6" ht="21">
      <c r="C17" s="6"/>
      <c r="D17" s="75"/>
      <c r="E17" s="42" t="s">
        <v>19</v>
      </c>
      <c r="F17" s="46"/>
    </row>
    <row r="18" spans="3:6" ht="21">
      <c r="C18" s="77" t="s">
        <v>20</v>
      </c>
      <c r="D18" s="75"/>
      <c r="E18" s="47"/>
      <c r="F18" s="48"/>
    </row>
    <row r="19" spans="1:6" ht="21">
      <c r="A19" s="34" t="s">
        <v>21</v>
      </c>
      <c r="B19" s="34"/>
      <c r="C19" s="6"/>
      <c r="D19" s="75"/>
      <c r="E19" s="42" t="s">
        <v>22</v>
      </c>
      <c r="F19" s="43"/>
    </row>
    <row r="20" spans="1:6" ht="21.75" thickBot="1">
      <c r="A20" s="34" t="s">
        <v>23</v>
      </c>
      <c r="B20" s="34"/>
      <c r="C20" s="5"/>
      <c r="D20" s="75"/>
      <c r="E20" s="49"/>
      <c r="F20" s="50"/>
    </row>
    <row r="21" ht="15.75" thickBot="1"/>
    <row r="22" spans="1:6" ht="16.5" thickTop="1">
      <c r="A22" s="29" t="s">
        <v>24</v>
      </c>
      <c r="B22" s="30"/>
      <c r="C22" s="31" t="s">
        <v>25</v>
      </c>
      <c r="D22" s="32"/>
      <c r="E22" s="7" t="s">
        <v>26</v>
      </c>
      <c r="F22" s="8" t="s">
        <v>27</v>
      </c>
    </row>
    <row r="23" spans="1:6" ht="17.25">
      <c r="A23" s="23"/>
      <c r="B23" s="24"/>
      <c r="C23" s="51" t="s">
        <v>47</v>
      </c>
      <c r="D23" s="52"/>
      <c r="E23" s="53">
        <v>25</v>
      </c>
      <c r="F23" s="54">
        <f>+A23*E23</f>
        <v>0</v>
      </c>
    </row>
    <row r="24" spans="1:6" ht="18.75">
      <c r="A24" s="23"/>
      <c r="B24" s="24"/>
      <c r="C24" s="51" t="s">
        <v>48</v>
      </c>
      <c r="D24" s="52"/>
      <c r="E24" s="53">
        <v>25</v>
      </c>
      <c r="F24" s="54">
        <f aca="true" t="shared" si="0" ref="F24:F45">+A24*E24</f>
        <v>0</v>
      </c>
    </row>
    <row r="25" spans="1:6" ht="17.25">
      <c r="A25" s="23"/>
      <c r="B25" s="24"/>
      <c r="C25" s="51" t="s">
        <v>42</v>
      </c>
      <c r="D25" s="52"/>
      <c r="E25" s="53">
        <v>25</v>
      </c>
      <c r="F25" s="54">
        <f t="shared" si="0"/>
        <v>0</v>
      </c>
    </row>
    <row r="26" spans="1:6" ht="18.75">
      <c r="A26" s="23"/>
      <c r="B26" s="24"/>
      <c r="C26" s="51" t="s">
        <v>49</v>
      </c>
      <c r="D26" s="52"/>
      <c r="E26" s="53">
        <v>8</v>
      </c>
      <c r="F26" s="54">
        <f t="shared" si="0"/>
        <v>0</v>
      </c>
    </row>
    <row r="27" spans="1:6" ht="17.25">
      <c r="A27" s="23"/>
      <c r="B27" s="24"/>
      <c r="C27" s="51" t="s">
        <v>50</v>
      </c>
      <c r="D27" s="52"/>
      <c r="E27" s="53">
        <v>8</v>
      </c>
      <c r="F27" s="54">
        <f t="shared" si="0"/>
        <v>0</v>
      </c>
    </row>
    <row r="28" spans="1:6" ht="17.25">
      <c r="A28" s="25"/>
      <c r="B28" s="26"/>
      <c r="C28" s="55" t="s">
        <v>28</v>
      </c>
      <c r="D28" s="56"/>
      <c r="E28" s="53">
        <v>2</v>
      </c>
      <c r="F28" s="54">
        <f t="shared" si="0"/>
        <v>0</v>
      </c>
    </row>
    <row r="29" spans="1:6" ht="17.25">
      <c r="A29" s="23"/>
      <c r="B29" s="24"/>
      <c r="C29" s="57" t="s">
        <v>57</v>
      </c>
      <c r="D29" s="58"/>
      <c r="E29" s="53">
        <v>5</v>
      </c>
      <c r="F29" s="54">
        <f t="shared" si="0"/>
        <v>0</v>
      </c>
    </row>
    <row r="30" spans="1:6" ht="18.75">
      <c r="A30" s="23"/>
      <c r="B30" s="24"/>
      <c r="C30" s="51" t="s">
        <v>51</v>
      </c>
      <c r="D30" s="52"/>
      <c r="E30" s="53">
        <v>0.5</v>
      </c>
      <c r="F30" s="54">
        <f t="shared" si="0"/>
        <v>0</v>
      </c>
    </row>
    <row r="31" spans="1:6" ht="17.25">
      <c r="A31" s="23"/>
      <c r="B31" s="24"/>
      <c r="C31" s="57" t="s">
        <v>43</v>
      </c>
      <c r="D31" s="59"/>
      <c r="E31" s="53">
        <v>0.5</v>
      </c>
      <c r="F31" s="54">
        <f t="shared" si="0"/>
        <v>0</v>
      </c>
    </row>
    <row r="32" spans="1:6" ht="18.75">
      <c r="A32" s="25"/>
      <c r="B32" s="78"/>
      <c r="C32" s="51" t="s">
        <v>44</v>
      </c>
      <c r="D32" s="52"/>
      <c r="E32" s="53">
        <v>5</v>
      </c>
      <c r="F32" s="54">
        <f t="shared" si="0"/>
        <v>0</v>
      </c>
    </row>
    <row r="33" spans="1:6" ht="18.75">
      <c r="A33" s="23"/>
      <c r="B33" s="24"/>
      <c r="C33" s="51" t="s">
        <v>45</v>
      </c>
      <c r="D33" s="52"/>
      <c r="E33" s="53">
        <v>5</v>
      </c>
      <c r="F33" s="54">
        <f t="shared" si="0"/>
        <v>0</v>
      </c>
    </row>
    <row r="34" spans="1:6" ht="18.75">
      <c r="A34" s="27"/>
      <c r="B34" s="28"/>
      <c r="C34" s="51" t="s">
        <v>46</v>
      </c>
      <c r="D34" s="52"/>
      <c r="E34" s="53">
        <v>5</v>
      </c>
      <c r="F34" s="54">
        <f t="shared" si="0"/>
        <v>0</v>
      </c>
    </row>
    <row r="35" spans="1:6" ht="17.25">
      <c r="A35" s="23"/>
      <c r="B35" s="24"/>
      <c r="C35" s="51" t="s">
        <v>52</v>
      </c>
      <c r="D35" s="52"/>
      <c r="E35" s="53">
        <v>6</v>
      </c>
      <c r="F35" s="54">
        <f t="shared" si="0"/>
        <v>0</v>
      </c>
    </row>
    <row r="36" spans="1:6" ht="17.25">
      <c r="A36" s="23"/>
      <c r="B36" s="24"/>
      <c r="C36" s="51" t="s">
        <v>29</v>
      </c>
      <c r="D36" s="52"/>
      <c r="E36" s="53">
        <v>10</v>
      </c>
      <c r="F36" s="54">
        <f t="shared" si="0"/>
        <v>0</v>
      </c>
    </row>
    <row r="37" spans="1:6" ht="17.25">
      <c r="A37" s="25"/>
      <c r="B37" s="26"/>
      <c r="C37" s="55" t="s">
        <v>30</v>
      </c>
      <c r="D37" s="56"/>
      <c r="E37" s="53">
        <v>35</v>
      </c>
      <c r="F37" s="54">
        <f t="shared" si="0"/>
        <v>0</v>
      </c>
    </row>
    <row r="38" spans="1:6" ht="17.25">
      <c r="A38" s="23"/>
      <c r="B38" s="24"/>
      <c r="C38" s="51" t="s">
        <v>31</v>
      </c>
      <c r="D38" s="52"/>
      <c r="E38" s="53">
        <v>35</v>
      </c>
      <c r="F38" s="54">
        <f t="shared" si="0"/>
        <v>0</v>
      </c>
    </row>
    <row r="39" spans="1:6" ht="17.25">
      <c r="A39" s="25"/>
      <c r="B39" s="26"/>
      <c r="C39" s="60" t="s">
        <v>58</v>
      </c>
      <c r="D39" s="61"/>
      <c r="E39" s="53"/>
      <c r="F39" s="54"/>
    </row>
    <row r="40" spans="1:6" ht="17.25">
      <c r="A40" s="23"/>
      <c r="B40" s="24"/>
      <c r="C40" s="51" t="s">
        <v>32</v>
      </c>
      <c r="D40" s="52"/>
      <c r="E40" s="53">
        <v>35</v>
      </c>
      <c r="F40" s="54">
        <f t="shared" si="0"/>
        <v>0</v>
      </c>
    </row>
    <row r="41" spans="1:6" ht="17.25">
      <c r="A41" s="23"/>
      <c r="B41" s="24"/>
      <c r="C41" s="51" t="s">
        <v>33</v>
      </c>
      <c r="D41" s="52"/>
      <c r="E41" s="53">
        <v>35</v>
      </c>
      <c r="F41" s="54">
        <f t="shared" si="0"/>
        <v>0</v>
      </c>
    </row>
    <row r="42" spans="1:6" ht="17.25">
      <c r="A42" s="23"/>
      <c r="B42" s="24"/>
      <c r="C42" s="51" t="s">
        <v>34</v>
      </c>
      <c r="D42" s="52"/>
      <c r="E42" s="53">
        <v>35</v>
      </c>
      <c r="F42" s="54">
        <f t="shared" si="0"/>
        <v>0</v>
      </c>
    </row>
    <row r="43" spans="1:6" ht="17.25">
      <c r="A43" s="23"/>
      <c r="B43" s="24"/>
      <c r="C43" s="51" t="s">
        <v>35</v>
      </c>
      <c r="D43" s="52"/>
      <c r="E43" s="53">
        <v>40</v>
      </c>
      <c r="F43" s="54">
        <f t="shared" si="0"/>
        <v>0</v>
      </c>
    </row>
    <row r="44" spans="1:6" ht="17.25">
      <c r="A44" s="23"/>
      <c r="B44" s="24"/>
      <c r="C44" s="51" t="s">
        <v>36</v>
      </c>
      <c r="D44" s="52"/>
      <c r="E44" s="53">
        <v>25</v>
      </c>
      <c r="F44" s="54">
        <f t="shared" si="0"/>
        <v>0</v>
      </c>
    </row>
    <row r="45" spans="1:6" ht="17.25">
      <c r="A45" s="23"/>
      <c r="B45" s="24"/>
      <c r="C45" s="51" t="s">
        <v>37</v>
      </c>
      <c r="D45" s="51"/>
      <c r="E45" s="53">
        <v>90</v>
      </c>
      <c r="F45" s="54">
        <f t="shared" si="0"/>
        <v>0</v>
      </c>
    </row>
    <row r="46" spans="1:6" ht="18.75">
      <c r="A46" s="9"/>
      <c r="B46" s="10"/>
      <c r="C46" s="57" t="s">
        <v>53</v>
      </c>
      <c r="D46" s="62"/>
      <c r="E46" s="63">
        <v>5</v>
      </c>
      <c r="F46" s="64">
        <f>+A46*E46</f>
        <v>0</v>
      </c>
    </row>
    <row r="47" spans="1:6" ht="18.75">
      <c r="A47" s="9"/>
      <c r="B47" s="10"/>
      <c r="C47" s="57" t="s">
        <v>54</v>
      </c>
      <c r="D47" s="62"/>
      <c r="E47" s="53">
        <v>5</v>
      </c>
      <c r="F47" s="54">
        <f>+A47*E47</f>
        <v>0</v>
      </c>
    </row>
    <row r="48" spans="1:6" ht="18.75">
      <c r="A48" s="9"/>
      <c r="B48" s="10"/>
      <c r="C48" s="57" t="s">
        <v>55</v>
      </c>
      <c r="D48" s="62"/>
      <c r="E48" s="53">
        <v>5</v>
      </c>
      <c r="F48" s="54">
        <f>+A48*E48</f>
        <v>0</v>
      </c>
    </row>
    <row r="49" spans="1:6" ht="19.5" thickBot="1">
      <c r="A49" s="9"/>
      <c r="B49" s="10"/>
      <c r="C49" s="65" t="s">
        <v>56</v>
      </c>
      <c r="D49" s="66"/>
      <c r="E49" s="67">
        <v>5</v>
      </c>
      <c r="F49" s="68">
        <f>+A49*E49</f>
        <v>0</v>
      </c>
    </row>
    <row r="50" spans="1:6" ht="17.25">
      <c r="A50" s="14"/>
      <c r="B50" s="15"/>
      <c r="C50" s="15"/>
      <c r="D50" s="16"/>
      <c r="E50" s="69" t="s">
        <v>38</v>
      </c>
      <c r="F50" s="64">
        <f>+SUM(F23:F49)</f>
        <v>0</v>
      </c>
    </row>
    <row r="51" spans="1:6" ht="17.25">
      <c r="A51" s="17"/>
      <c r="B51" s="18"/>
      <c r="C51" s="18"/>
      <c r="D51" s="19"/>
      <c r="E51" s="70" t="s">
        <v>39</v>
      </c>
      <c r="F51" s="71"/>
    </row>
    <row r="52" spans="1:6" ht="17.25">
      <c r="A52" s="11"/>
      <c r="B52" s="12"/>
      <c r="C52" s="12"/>
      <c r="D52" s="13"/>
      <c r="E52" s="70" t="s">
        <v>40</v>
      </c>
      <c r="F52" s="72"/>
    </row>
    <row r="53" spans="1:6" ht="18" thickBot="1">
      <c r="A53" s="20"/>
      <c r="B53" s="21"/>
      <c r="C53" s="21"/>
      <c r="D53" s="22"/>
      <c r="E53" s="73" t="s">
        <v>41</v>
      </c>
      <c r="F53" s="74">
        <f>+F50+F51-F52</f>
        <v>0</v>
      </c>
    </row>
    <row r="54" ht="15.75" thickTop="1"/>
  </sheetData>
  <sheetProtection password="8C8D" sheet="1" objects="1" scenarios="1" selectLockedCells="1"/>
  <mergeCells count="78">
    <mergeCell ref="A39:B39"/>
    <mergeCell ref="C46:D46"/>
    <mergeCell ref="C47:D47"/>
    <mergeCell ref="C48:D48"/>
    <mergeCell ref="C45:D45"/>
    <mergeCell ref="C39:D39"/>
    <mergeCell ref="C49:D49"/>
    <mergeCell ref="A1:F1"/>
    <mergeCell ref="A2:F2"/>
    <mergeCell ref="D3:F3"/>
    <mergeCell ref="C41:D41"/>
    <mergeCell ref="A41:B41"/>
    <mergeCell ref="D4:F4"/>
    <mergeCell ref="D5:F5"/>
    <mergeCell ref="D6:F6"/>
    <mergeCell ref="D7:F7"/>
    <mergeCell ref="D8:F8"/>
    <mergeCell ref="D9:F9"/>
    <mergeCell ref="A14:B14"/>
    <mergeCell ref="C40:D40"/>
    <mergeCell ref="A40:B40"/>
    <mergeCell ref="A15:B15"/>
    <mergeCell ref="A19:B19"/>
    <mergeCell ref="A20:B2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2:B22"/>
    <mergeCell ref="C22:D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7:D37"/>
    <mergeCell ref="A50:D50"/>
    <mergeCell ref="A51:D51"/>
    <mergeCell ref="A53:D53"/>
    <mergeCell ref="A42:B42"/>
    <mergeCell ref="A43:B43"/>
    <mergeCell ref="A44:B44"/>
    <mergeCell ref="A45:B45"/>
    <mergeCell ref="C42:D42"/>
    <mergeCell ref="C43:D43"/>
    <mergeCell ref="C44:D44"/>
  </mergeCells>
  <printOptions/>
  <pageMargins left="0.75" right="0.75" top="1" bottom="0.2" header="0.5" footer="0.5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Harshbarger</dc:creator>
  <cp:keywords/>
  <dc:description/>
  <cp:lastModifiedBy>Shane Harshbarger</cp:lastModifiedBy>
  <cp:lastPrinted>2017-10-09T14:17:31Z</cp:lastPrinted>
  <dcterms:created xsi:type="dcterms:W3CDTF">2016-09-20T14:28:31Z</dcterms:created>
  <dcterms:modified xsi:type="dcterms:W3CDTF">2017-11-03T16:16:57Z</dcterms:modified>
  <cp:category/>
  <cp:version/>
  <cp:contentType/>
  <cp:contentStatus/>
</cp:coreProperties>
</file>